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codeName="DieseArbeitsmappe" defaultThemeVersion="166925"/>
  <mc:AlternateContent xmlns:mc="http://schemas.openxmlformats.org/markup-compatibility/2006">
    <mc:Choice Requires="x15">
      <x15ac:absPath xmlns:x15ac="http://schemas.microsoft.com/office/spreadsheetml/2010/11/ac" url="/Users/cis.xiao/Desktop/"/>
    </mc:Choice>
  </mc:AlternateContent>
  <xr:revisionPtr revIDLastSave="0" documentId="8_{20C1328D-28CA-EC48-B79C-59DAC914157D}" xr6:coauthVersionLast="47" xr6:coauthVersionMax="47" xr10:uidLastSave="{00000000-0000-0000-0000-000000000000}"/>
  <bookViews>
    <workbookView xWindow="0" yWindow="500" windowWidth="28800" windowHeight="15940" tabRatio="946" xr2:uid="{563E1C1D-4B99-49D8-AC31-66555D05D8CB}"/>
  </bookViews>
  <sheets>
    <sheet name="Hilfstool - Datenunsicherheit" sheetId="7" r:id="rId1"/>
  </sheets>
  <definedNames>
    <definedName name="Duales_Reporting">#REF!</definedName>
    <definedName name="Gesamtemissionen">#REF!</definedName>
    <definedName name="Gesamtemissionen_nach_Kategorie">#REF!</definedName>
    <definedName name="Hauptcampus_Gebäude">#REF!</definedName>
    <definedName name="Info_Energie">#REF!</definedName>
    <definedName name="Info_Stromtarif">#REF!</definedName>
    <definedName name="Mensa">#REF!</definedName>
    <definedName name="Stromtarif01">#REF!</definedName>
    <definedName name="Stromtarif02">#REF!</definedName>
    <definedName name="Stromtarif03">#REF!</definedName>
    <definedName name="Stromtarif04">#REF!</definedName>
    <definedName name="Stromtarif05">#REF!</definedName>
    <definedName name="Stromtarif06">#REF!</definedName>
    <definedName name="Stromtarif07">#REF!</definedName>
    <definedName name="Stromtarif08">#REF!</definedName>
    <definedName name="Stromtarif09">#REF!</definedName>
    <definedName name="Stromtarif10">#REF!</definedName>
    <definedName name="Weitere_Emissionsquellen">#REF!</definedName>
    <definedName name="Weitere_Emissionsquellen_Mens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7" l="1"/>
  <c r="G7" i="7"/>
  <c r="H7" i="7" l="1"/>
  <c r="H8" i="7"/>
  <c r="I6" i="7" l="1"/>
  <c r="I7" i="7"/>
  <c r="I8" i="7" l="1"/>
  <c r="F7" i="7"/>
  <c r="F8" i="7"/>
  <c r="H6" i="7"/>
  <c r="H9" i="7" s="1"/>
  <c r="G6" i="7"/>
  <c r="G9" i="7" s="1"/>
  <c r="F6" i="7"/>
  <c r="F9" i="7" l="1"/>
  <c r="I9" i="7"/>
  <c r="C10" i="7" l="1"/>
  <c r="C11" i="7" s="1"/>
</calcChain>
</file>

<file path=xl/sharedStrings.xml><?xml version="1.0" encoding="utf-8"?>
<sst xmlns="http://schemas.openxmlformats.org/spreadsheetml/2006/main" count="11" uniqueCount="11">
  <si>
    <t>Schlussfolgerung</t>
  </si>
  <si>
    <t>Ermittlung der Datensicherheit</t>
  </si>
  <si>
    <t xml:space="preserve">Große Unsicherheit </t>
  </si>
  <si>
    <t>Mittlere Unsicherheit</t>
  </si>
  <si>
    <t>Zeitlicher Bezug</t>
  </si>
  <si>
    <t>FEHLERMELDUNG: Bitte achten Sie darauf, dass eine Mehrfachauswahl nicht erlaubt ist!</t>
  </si>
  <si>
    <t>Geringe Unsicherheit</t>
  </si>
  <si>
    <t>Sicherheitswert</t>
  </si>
  <si>
    <t>Vollständigkeit</t>
  </si>
  <si>
    <t>Datengrundlage</t>
  </si>
  <si>
    <t>Die Daten zu einer Emissionsquelle können mehr oder weniger sicher sein. Ist die Unsicherheit der Daten zu groß, muss zuerst die Datenqualität erhöht werden, ehe sie in die Bilanz eingehen können. Falls die Daten sicher genug sind, um in die Bilanz einzugehen, wird je nach Datengüte ein Unsicherheitsfaktor bei den Emissionen einberechnet.
Die Einstufung der Sicherheit eines Datensatzes erfolgt anhand der Kriterien Datengrundlage, Vollständigkeit und zeitlicher Bezug. 
Daraus ergibt sich ein Sicherheitsfaktor von 0-6. Je höher der Wert, desto zuverlässlicher ist die Abschätzung der Emissionen.
Datensätze unter einem Sicherheitswert von 3 können nicht für die Bilanzierung verwendet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</si>
</sst>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0"/>
      <name val="Calibri"/>
      <family val="2"/>
      <scheme val="minor"/>
    </font>
    <font>
      <b/>
      <sz val="12"/>
      <color theme="0"/>
      <name val="Calibri"/>
      <family val="2"/>
      <scheme val="minor"/>
    </font>
    <font>
      <sz val="11"/>
      <color theme="0" tint="-0.14999847407452621"/>
      <name val="Calibri"/>
      <family val="2"/>
      <scheme val="minor"/>
    </font>
    <font>
      <sz val="17"/>
      <color theme="1"/>
      <name val="Times New Roman"/>
      <family val="1"/>
    </font>
    <font>
      <sz val="11"/>
      <name val="Calibri"/>
      <family val="2"/>
      <scheme val="minor"/>
    </font>
    <font>
      <b/>
      <sz val="12"/>
      <color rgb="FFFF0000"/>
      <name val="Calibri"/>
      <family val="2"/>
      <scheme val="minor"/>
    </font>
    <font>
      <b/>
      <sz val="16"/>
      <color theme="1"/>
      <name val="Calibri"/>
      <family val="2"/>
      <scheme val="minor"/>
    </font>
    <font>
      <sz val="10"/>
      <name val="Arial"/>
      <family val="2"/>
    </font>
    <font>
      <b/>
      <sz val="12"/>
      <name val="Calibri"/>
      <family val="2"/>
      <scheme val="minor"/>
    </font>
    <font>
      <sz val="8"/>
      <color rgb="FF000000"/>
      <name val="Segoe UI"/>
      <charset val="1"/>
    </font>
  </fonts>
  <fills count="6">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rgb="FF2596C4"/>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0" fontId="8" fillId="0" borderId="0"/>
  </cellStyleXfs>
  <cellXfs count="39">
    <xf numFmtId="0" fontId="0" fillId="0" borderId="0" xfId="0"/>
    <xf numFmtId="0" fontId="0" fillId="0" borderId="0" xfId="0" applyAlignment="1">
      <alignment vertical="center" wrapText="1"/>
    </xf>
    <xf numFmtId="0" fontId="1" fillId="0" borderId="0" xfId="0" applyFont="1"/>
    <xf numFmtId="0" fontId="0" fillId="4" borderId="0" xfId="0" applyFill="1" applyAlignment="1">
      <alignment horizontal="center"/>
    </xf>
    <xf numFmtId="0" fontId="4" fillId="0" borderId="0" xfId="0" applyFont="1"/>
    <xf numFmtId="0" fontId="0" fillId="4" borderId="0" xfId="0" applyFill="1" applyAlignment="1">
      <alignment vertical="justify" wrapText="1"/>
    </xf>
    <xf numFmtId="0" fontId="0" fillId="4" borderId="0" xfId="0" applyFill="1"/>
    <xf numFmtId="0" fontId="3" fillId="3" borderId="0" xfId="0" applyFont="1" applyFill="1" applyProtection="1">
      <protection locked="0"/>
    </xf>
    <xf numFmtId="0" fontId="1" fillId="4" borderId="0" xfId="0" applyFont="1" applyFill="1" applyProtection="1">
      <protection locked="0"/>
    </xf>
    <xf numFmtId="0" fontId="2" fillId="2" borderId="10" xfId="0" applyFont="1" applyFill="1" applyBorder="1" applyAlignment="1">
      <alignment vertical="center" wrapText="1"/>
    </xf>
    <xf numFmtId="0" fontId="0" fillId="2" borderId="4" xfId="0" applyFill="1" applyBorder="1" applyAlignment="1">
      <alignment horizontal="center"/>
    </xf>
    <xf numFmtId="0" fontId="3" fillId="3" borderId="0" xfId="0" applyFont="1" applyFill="1" applyAlignment="1" applyProtection="1">
      <alignment horizontal="left" vertical="center" wrapText="1"/>
      <protection locked="0"/>
    </xf>
    <xf numFmtId="0" fontId="3" fillId="3" borderId="5" xfId="0" applyFont="1" applyFill="1" applyBorder="1" applyProtection="1">
      <protection locked="0"/>
    </xf>
    <xf numFmtId="0" fontId="1" fillId="4" borderId="0" xfId="0" applyFont="1" applyFill="1" applyAlignment="1" applyProtection="1">
      <alignment horizontal="left" vertical="center" wrapText="1"/>
      <protection locked="0"/>
    </xf>
    <xf numFmtId="0" fontId="1" fillId="4" borderId="5" xfId="0" applyFont="1" applyFill="1" applyBorder="1" applyProtection="1">
      <protection locked="0"/>
    </xf>
    <xf numFmtId="0" fontId="3" fillId="3" borderId="7" xfId="0" applyFont="1" applyFill="1" applyBorder="1" applyAlignment="1" applyProtection="1">
      <alignment horizontal="left" vertical="center" wrapText="1"/>
      <protection locked="0"/>
    </xf>
    <xf numFmtId="0" fontId="3" fillId="3" borderId="7" xfId="0" applyFont="1" applyFill="1" applyBorder="1" applyProtection="1">
      <protection locked="0"/>
    </xf>
    <xf numFmtId="0" fontId="3" fillId="3" borderId="8" xfId="0" applyFont="1" applyFill="1" applyBorder="1" applyProtection="1">
      <protection locked="0"/>
    </xf>
    <xf numFmtId="0" fontId="2" fillId="2" borderId="9" xfId="0" applyFont="1" applyFill="1" applyBorder="1" applyAlignment="1">
      <alignment horizontal="left" vertical="center" wrapText="1"/>
    </xf>
    <xf numFmtId="0" fontId="5" fillId="4" borderId="0" xfId="0" applyFont="1" applyFill="1" applyAlignment="1">
      <alignment horizontal="center"/>
    </xf>
    <xf numFmtId="0" fontId="5" fillId="0" borderId="0" xfId="0" applyFont="1"/>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9" fillId="3" borderId="4"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3" borderId="6" xfId="0" applyFont="1" applyFill="1" applyBorder="1" applyAlignment="1">
      <alignment horizontal="left" vertical="center" wrapText="1"/>
    </xf>
    <xf numFmtId="0" fontId="6" fillId="4" borderId="2" xfId="0" applyFont="1" applyFill="1" applyBorder="1" applyAlignment="1">
      <alignment horizontal="left" vertical="center"/>
    </xf>
    <xf numFmtId="0" fontId="6" fillId="4" borderId="2" xfId="0" applyFont="1" applyFill="1" applyBorder="1"/>
    <xf numFmtId="0" fontId="6" fillId="4" borderId="3" xfId="0" applyFont="1" applyFill="1" applyBorder="1"/>
    <xf numFmtId="0" fontId="2" fillId="0" borderId="7" xfId="0" applyFont="1" applyBorder="1" applyAlignment="1">
      <alignment horizontal="center"/>
    </xf>
    <xf numFmtId="0" fontId="0" fillId="0" borderId="1"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6" fillId="4" borderId="1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cellXfs>
  <cellStyles count="2">
    <cellStyle name="Normal" xfId="0" builtinId="0"/>
    <cellStyle name="Standard 3" xfId="1" xr:uid="{7E13EA71-2D61-4751-B29A-E2F70E930754}"/>
  </cellStyles>
  <dxfs count="5">
    <dxf>
      <font>
        <color rgb="FFFF0000"/>
      </font>
      <fill>
        <patternFill>
          <bgColor rgb="FFFF0000"/>
        </patternFill>
      </fill>
    </dxf>
    <dxf>
      <font>
        <b/>
        <i val="0"/>
        <color rgb="FF7AB800"/>
      </font>
      <fill>
        <patternFill patternType="none">
          <bgColor auto="1"/>
        </patternFill>
      </fill>
    </dxf>
    <dxf>
      <font>
        <b/>
        <i val="0"/>
        <color rgb="FF7AB800"/>
      </font>
      <fill>
        <patternFill patternType="none">
          <bgColor auto="1"/>
        </patternFill>
      </fill>
    </dxf>
    <dxf>
      <font>
        <color rgb="FFFF0000"/>
      </font>
    </dxf>
    <dxf>
      <font>
        <color theme="1"/>
      </font>
      <fill>
        <patternFill>
          <bgColor rgb="FFFF0000"/>
        </patternFill>
      </fill>
    </dxf>
  </dxfs>
  <tableStyles count="0" defaultTableStyle="TableStyleMedium2" defaultPivotStyle="PivotStyleLight16"/>
  <colors>
    <mruColors>
      <color rgb="FF2596C4"/>
      <color rgb="FF7AB800"/>
      <color rgb="FFFF8585"/>
      <color rgb="FFC6DC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6" lockText="1" noThreeD="1"/>
</file>

<file path=xl/ctrlProps/ctrlProp2.xml><?xml version="1.0" encoding="utf-8"?>
<formControlPr xmlns="http://schemas.microsoft.com/office/spreadsheetml/2009/9/main" objectType="CheckBox" fmlaLink="$D$6" lockText="1" noThreeD="1"/>
</file>

<file path=xl/ctrlProps/ctrlProp3.xml><?xml version="1.0" encoding="utf-8"?>
<formControlPr xmlns="http://schemas.microsoft.com/office/spreadsheetml/2009/9/main" objectType="CheckBox" fmlaLink="$E$6" lockText="1" noThreeD="1"/>
</file>

<file path=xl/ctrlProps/ctrlProp4.xml><?xml version="1.0" encoding="utf-8"?>
<formControlPr xmlns="http://schemas.microsoft.com/office/spreadsheetml/2009/9/main" objectType="CheckBox" fmlaLink="$C$7" lockText="1" noThreeD="1"/>
</file>

<file path=xl/ctrlProps/ctrlProp5.xml><?xml version="1.0" encoding="utf-8"?>
<formControlPr xmlns="http://schemas.microsoft.com/office/spreadsheetml/2009/9/main" objectType="CheckBox" checked="Checked" fmlaLink="$D$7" lockText="1" noThreeD="1"/>
</file>

<file path=xl/ctrlProps/ctrlProp6.xml><?xml version="1.0" encoding="utf-8"?>
<formControlPr xmlns="http://schemas.microsoft.com/office/spreadsheetml/2009/9/main" objectType="CheckBox" fmlaLink="$E$7" lockText="1" noThreeD="1"/>
</file>

<file path=xl/ctrlProps/ctrlProp7.xml><?xml version="1.0" encoding="utf-8"?>
<formControlPr xmlns="http://schemas.microsoft.com/office/spreadsheetml/2009/9/main" objectType="CheckBox" fmlaLink="$C$8" lockText="1" noThreeD="1"/>
</file>

<file path=xl/ctrlProps/ctrlProp8.xml><?xml version="1.0" encoding="utf-8"?>
<formControlPr xmlns="http://schemas.microsoft.com/office/spreadsheetml/2009/9/main" objectType="CheckBox" checked="Checked" fmlaLink="$D$8" lockText="1" noThreeD="1"/>
</file>

<file path=xl/ctrlProps/ctrlProp9.xml><?xml version="1.0" encoding="utf-8"?>
<formControlPr xmlns="http://schemas.microsoft.com/office/spreadsheetml/2009/9/main" objectType="CheckBox" fmlaLink="$E$8"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2374900</xdr:colOff>
          <xdr:row>6</xdr:row>
          <xdr:rowOff>88900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Nicht verifizierte Daten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3</xdr:col>
          <xdr:colOff>2374900</xdr:colOff>
          <xdr:row>6</xdr:row>
          <xdr:rowOff>88900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Verifizierte Daten auf Grundlage von Schätzungen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4</xdr:col>
          <xdr:colOff>2374900</xdr:colOff>
          <xdr:row>6</xdr:row>
          <xdr:rowOff>88900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Verifizierte Daten auf der Grundlage von Messungen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xdr:col>
          <xdr:colOff>2374900</xdr:colOff>
          <xdr:row>7</xdr:row>
          <xdr:rowOff>88900</xdr:rowOff>
        </xdr:to>
        <xdr:sp macro="" textlink="">
          <xdr:nvSpPr>
            <xdr:cNvPr id="5144" name="Check Box 24" descr="Nicht repräsentativer Datensatz von &lt;50% der Emissionsquellen"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Datensatz unter 50% der Emissionsquellen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3</xdr:col>
          <xdr:colOff>2374900</xdr:colOff>
          <xdr:row>7</xdr:row>
          <xdr:rowOff>88900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Datensatz von &gt;50% der Emissionsquellen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4</xdr:col>
          <xdr:colOff>2374900</xdr:colOff>
          <xdr:row>7</xdr:row>
          <xdr:rowOff>88900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200-00001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Datensatz mit allen Emissionsquellen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2374900</xdr:colOff>
          <xdr:row>8</xdr:row>
          <xdr:rowOff>88900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200-00001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Erhebung ist älter als 5 Jahre bzw. Datum unbekannt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2374900</xdr:colOff>
          <xdr:row>8</xdr:row>
          <xdr:rowOff>88900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Erhebnung ist zwischen 2 und 5 Jahren alt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2374900</xdr:colOff>
          <xdr:row>8</xdr:row>
          <xdr:rowOff>88900</xdr:rowOff>
        </xdr:to>
        <xdr:sp macro="" textlink="">
          <xdr:nvSpPr>
            <xdr:cNvPr id="5149" name="Check Box 29" descr="Erhebung ist unter 2 Jahre alt" hidden="1">
              <a:extLst>
                <a:ext uri="{63B3BB69-23CF-44E3-9099-C40C66FF867C}">
                  <a14:compatExt spid="_x0000_s5149"/>
                </a:ext>
                <a:ext uri="{FF2B5EF4-FFF2-40B4-BE49-F238E27FC236}">
                  <a16:creationId xmlns:a16="http://schemas.microsoft.com/office/drawing/2014/main" id="{00000000-0008-0000-0200-00001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Erhebung ist unter 2 Jahre alt</a:t>
              </a:r>
            </a:p>
          </xdr:txBody>
        </xdr:sp>
        <xdr:clientData/>
      </xdr:twoCellAnchor>
    </mc:Choice>
    <mc:Fallback/>
  </mc:AlternateContent>
  <xdr:twoCellAnchor editAs="oneCell">
    <xdr:from>
      <xdr:col>0</xdr:col>
      <xdr:colOff>0</xdr:colOff>
      <xdr:row>0</xdr:row>
      <xdr:rowOff>0</xdr:rowOff>
    </xdr:from>
    <xdr:to>
      <xdr:col>0</xdr:col>
      <xdr:colOff>853323</xdr:colOff>
      <xdr:row>2</xdr:row>
      <xdr:rowOff>87631</xdr:rowOff>
    </xdr:to>
    <xdr:pic>
      <xdr:nvPicPr>
        <xdr:cNvPr id="2" name="Grafik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56179"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B556E-018E-4F8B-9322-85FA7CAB5EC9}">
  <sheetPr codeName="Tabelle4">
    <tabColor rgb="FFFFC000"/>
  </sheetPr>
  <dimension ref="B1:J20"/>
  <sheetViews>
    <sheetView showGridLines="0" tabSelected="1" zoomScale="124" zoomScaleNormal="124" workbookViewId="0">
      <pane ySplit="3" topLeftCell="A4" activePane="bottomLeft" state="frozen"/>
      <selection pane="bottomLeft" activeCell="B14" sqref="B14"/>
    </sheetView>
  </sheetViews>
  <sheetFormatPr baseColWidth="10" defaultRowHeight="15" x14ac:dyDescent="0.2"/>
  <cols>
    <col min="1" max="1" width="19.6640625" customWidth="1"/>
    <col min="2" max="2" width="25.33203125" customWidth="1"/>
    <col min="3" max="5" width="37.5" customWidth="1"/>
    <col min="6" max="6" width="15.83203125" customWidth="1"/>
    <col min="8" max="8" width="16.83203125" customWidth="1"/>
  </cols>
  <sheetData>
    <row r="1" spans="2:10" ht="16" thickBot="1" x14ac:dyDescent="0.25"/>
    <row r="2" spans="2:10" ht="46" customHeight="1" thickBot="1" x14ac:dyDescent="0.25">
      <c r="B2" s="30" t="s">
        <v>10</v>
      </c>
      <c r="C2" s="31"/>
      <c r="D2" s="31"/>
      <c r="E2" s="32"/>
    </row>
    <row r="3" spans="2:10" ht="29" customHeight="1" thickBot="1" x14ac:dyDescent="0.3">
      <c r="H3" s="4"/>
      <c r="I3" s="4"/>
    </row>
    <row r="4" spans="2:10" ht="40" customHeight="1" thickBot="1" x14ac:dyDescent="0.25">
      <c r="B4" s="36" t="s">
        <v>1</v>
      </c>
      <c r="C4" s="37"/>
      <c r="D4" s="37"/>
      <c r="E4" s="38"/>
      <c r="F4" s="3"/>
    </row>
    <row r="5" spans="2:10" ht="33" customHeight="1" x14ac:dyDescent="0.2">
      <c r="B5" s="10"/>
      <c r="C5" s="21" t="s">
        <v>2</v>
      </c>
      <c r="D5" s="21" t="s">
        <v>3</v>
      </c>
      <c r="E5" s="22" t="s">
        <v>6</v>
      </c>
      <c r="F5" s="19"/>
      <c r="G5" s="20"/>
      <c r="H5" s="20"/>
      <c r="I5" s="20"/>
      <c r="J5" s="20"/>
    </row>
    <row r="6" spans="2:10" ht="33" customHeight="1" x14ac:dyDescent="0.2">
      <c r="B6" s="23" t="s">
        <v>9</v>
      </c>
      <c r="C6" s="11" t="b">
        <v>1</v>
      </c>
      <c r="D6" s="7" t="b">
        <v>0</v>
      </c>
      <c r="E6" s="12" t="b">
        <v>0</v>
      </c>
      <c r="F6" s="2">
        <f>IF(C6,0,0)</f>
        <v>0</v>
      </c>
      <c r="G6" s="2">
        <f>IF(D6,1,0)</f>
        <v>0</v>
      </c>
      <c r="H6" s="2">
        <f>IF(E6,2,0)</f>
        <v>0</v>
      </c>
      <c r="I6" s="2">
        <f>IF(OR(AND(C6,D6),AND(C6,E6),AND(D6,E6),AND(C6,D6,E6)),1,0)</f>
        <v>0</v>
      </c>
      <c r="J6" s="20"/>
    </row>
    <row r="7" spans="2:10" ht="33" customHeight="1" x14ac:dyDescent="0.2">
      <c r="B7" s="24" t="s">
        <v>8</v>
      </c>
      <c r="C7" s="13" t="b">
        <v>0</v>
      </c>
      <c r="D7" s="8" t="b">
        <v>1</v>
      </c>
      <c r="E7" s="14" t="b">
        <v>0</v>
      </c>
      <c r="F7" s="2">
        <f t="shared" ref="F7:F8" si="0">IF(C7,0,0)</f>
        <v>0</v>
      </c>
      <c r="G7" s="2">
        <f>IF(D7,1,0)</f>
        <v>1</v>
      </c>
      <c r="H7" s="2">
        <f t="shared" ref="H7:H8" si="1">IF(E7,2,0)</f>
        <v>0</v>
      </c>
      <c r="I7" s="2">
        <f t="shared" ref="I7:I8" si="2">IF(OR(AND(C7,D7),AND(C7,E7),AND(D7,E7),AND(C7,D7,E7)),1,0)</f>
        <v>0</v>
      </c>
      <c r="J7" s="20"/>
    </row>
    <row r="8" spans="2:10" ht="33" customHeight="1" thickBot="1" x14ac:dyDescent="0.25">
      <c r="B8" s="25" t="s">
        <v>4</v>
      </c>
      <c r="C8" s="15" t="b">
        <v>0</v>
      </c>
      <c r="D8" s="16" t="b">
        <v>1</v>
      </c>
      <c r="E8" s="17" t="b">
        <v>0</v>
      </c>
      <c r="F8" s="2">
        <f t="shared" si="0"/>
        <v>0</v>
      </c>
      <c r="G8" s="2">
        <f>IF(D8,1,0)</f>
        <v>1</v>
      </c>
      <c r="H8" s="2">
        <f t="shared" si="1"/>
        <v>0</v>
      </c>
      <c r="I8" s="2">
        <f t="shared" si="2"/>
        <v>0</v>
      </c>
      <c r="J8" s="20"/>
    </row>
    <row r="9" spans="2:10" ht="33" customHeight="1" thickBot="1" x14ac:dyDescent="0.25">
      <c r="B9" s="29" t="s">
        <v>5</v>
      </c>
      <c r="C9" s="29"/>
      <c r="D9" s="29"/>
      <c r="E9" s="29"/>
      <c r="F9" s="2">
        <f>SUM(F6:F8)</f>
        <v>0</v>
      </c>
      <c r="G9" s="2">
        <f t="shared" ref="G9:H9" si="3">SUM(G6:G8)</f>
        <v>2</v>
      </c>
      <c r="H9" s="2">
        <f t="shared" si="3"/>
        <v>0</v>
      </c>
      <c r="I9" s="2">
        <f>SUM(I6:I8)</f>
        <v>0</v>
      </c>
      <c r="J9" s="20"/>
    </row>
    <row r="10" spans="2:10" ht="33" customHeight="1" thickBot="1" x14ac:dyDescent="0.25">
      <c r="B10" s="18" t="s">
        <v>7</v>
      </c>
      <c r="C10" s="26">
        <f>SUM(F9:H9)</f>
        <v>2</v>
      </c>
      <c r="D10" s="27"/>
      <c r="E10" s="28"/>
      <c r="F10" s="6"/>
      <c r="H10" s="2"/>
      <c r="I10" s="2"/>
      <c r="J10" s="2"/>
    </row>
    <row r="11" spans="2:10" ht="33" customHeight="1" thickBot="1" x14ac:dyDescent="0.25">
      <c r="B11" s="9" t="s">
        <v>0</v>
      </c>
      <c r="C11" s="33" t="str">
        <f>(IF(C10&gt;=3,"Der Datensatz kann für die Bilanzierung verwendet werden.","Die Sicherheit des Datensatzes muss erhöht werden, um ihn für die Bilanzierung zu verwenden."))</f>
        <v>Die Sicherheit des Datensatzes muss erhöht werden, um ihn für die Bilanzierung zu verwenden.</v>
      </c>
      <c r="D11" s="34"/>
      <c r="E11" s="35"/>
      <c r="F11" s="5"/>
    </row>
    <row r="12" spans="2:10" ht="29" customHeight="1" x14ac:dyDescent="0.2">
      <c r="F12" s="1"/>
    </row>
    <row r="13" spans="2:10" x14ac:dyDescent="0.2">
      <c r="B13" s="1"/>
      <c r="C13" s="1"/>
      <c r="D13" s="1"/>
      <c r="E13" s="1"/>
      <c r="F13" s="1"/>
      <c r="G13" s="1"/>
      <c r="H13" s="1"/>
    </row>
    <row r="14" spans="2:10" x14ac:dyDescent="0.2">
      <c r="B14" s="1"/>
      <c r="C14" s="1"/>
      <c r="D14" s="1"/>
      <c r="E14" s="1"/>
      <c r="F14" s="1"/>
      <c r="G14" s="1"/>
      <c r="H14" s="1"/>
    </row>
    <row r="15" spans="2:10" x14ac:dyDescent="0.2">
      <c r="B15" s="1"/>
      <c r="C15" s="1"/>
      <c r="D15" s="1"/>
      <c r="E15" s="1"/>
      <c r="F15" s="1"/>
      <c r="G15" s="1"/>
      <c r="H15" s="1"/>
    </row>
    <row r="16" spans="2:10" x14ac:dyDescent="0.2">
      <c r="B16" s="1"/>
      <c r="C16" s="1"/>
      <c r="D16" s="1"/>
      <c r="E16" s="1"/>
      <c r="F16" s="1"/>
      <c r="G16" s="1"/>
      <c r="H16" s="1"/>
    </row>
    <row r="17" spans="2:8" x14ac:dyDescent="0.2">
      <c r="B17" s="1"/>
      <c r="C17" s="1"/>
      <c r="D17" s="1"/>
      <c r="E17" s="1"/>
      <c r="F17" s="1"/>
      <c r="G17" s="1"/>
      <c r="H17" s="1"/>
    </row>
    <row r="18" spans="2:8" x14ac:dyDescent="0.2">
      <c r="B18" s="1"/>
      <c r="C18" s="1"/>
      <c r="D18" s="1"/>
      <c r="E18" s="1"/>
      <c r="F18" s="1"/>
      <c r="G18" s="1"/>
      <c r="H18" s="1"/>
    </row>
    <row r="19" spans="2:8" x14ac:dyDescent="0.2">
      <c r="B19" s="1"/>
      <c r="C19" s="1"/>
      <c r="D19" s="1"/>
      <c r="E19" s="1"/>
      <c r="F19" s="1"/>
      <c r="G19" s="1"/>
      <c r="H19" s="1"/>
    </row>
    <row r="20" spans="2:8" x14ac:dyDescent="0.2">
      <c r="B20" s="1"/>
      <c r="C20" s="1"/>
      <c r="D20" s="1"/>
      <c r="E20" s="1"/>
      <c r="F20" s="1"/>
      <c r="G20" s="1"/>
      <c r="H20" s="1"/>
    </row>
  </sheetData>
  <mergeCells count="4">
    <mergeCell ref="B2:E2"/>
    <mergeCell ref="C11:E11"/>
    <mergeCell ref="B4:E4"/>
    <mergeCell ref="B9:E9"/>
  </mergeCells>
  <conditionalFormatting sqref="B6:B8">
    <cfRule type="expression" dxfId="4" priority="2">
      <formula>$I6&gt;0</formula>
    </cfRule>
  </conditionalFormatting>
  <conditionalFormatting sqref="B9:E9">
    <cfRule type="expression" dxfId="3" priority="3">
      <formula>$I$9&gt;0</formula>
    </cfRule>
  </conditionalFormatting>
  <conditionalFormatting sqref="C10">
    <cfRule type="cellIs" dxfId="2" priority="6" operator="greaterThan">
      <formula>2</formula>
    </cfRule>
  </conditionalFormatting>
  <conditionalFormatting sqref="C11 F11">
    <cfRule type="expression" dxfId="1" priority="5">
      <formula>$C$10&gt;2</formula>
    </cfRule>
  </conditionalFormatting>
  <conditionalFormatting sqref="C6:E8">
    <cfRule type="expression" dxfId="0" priority="1">
      <formula>$I6&gt;0</formula>
    </cfRule>
  </conditionalFormatting>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41" r:id="rId3" name="Check Box 21">
              <controlPr defaultSize="0" autoFill="0" autoLine="0" autoPict="0">
                <anchor moveWithCells="1">
                  <from>
                    <xdr:col>2</xdr:col>
                    <xdr:colOff>0</xdr:colOff>
                    <xdr:row>5</xdr:row>
                    <xdr:rowOff>0</xdr:rowOff>
                  </from>
                  <to>
                    <xdr:col>2</xdr:col>
                    <xdr:colOff>2374900</xdr:colOff>
                    <xdr:row>6</xdr:row>
                    <xdr:rowOff>88900</xdr:rowOff>
                  </to>
                </anchor>
              </controlPr>
            </control>
          </mc:Choice>
        </mc:AlternateContent>
        <mc:AlternateContent xmlns:mc="http://schemas.openxmlformats.org/markup-compatibility/2006">
          <mc:Choice Requires="x14">
            <control shapeId="5142" r:id="rId4" name="Check Box 22">
              <controlPr defaultSize="0" autoFill="0" autoLine="0" autoPict="0">
                <anchor moveWithCells="1">
                  <from>
                    <xdr:col>3</xdr:col>
                    <xdr:colOff>0</xdr:colOff>
                    <xdr:row>5</xdr:row>
                    <xdr:rowOff>0</xdr:rowOff>
                  </from>
                  <to>
                    <xdr:col>3</xdr:col>
                    <xdr:colOff>2374900</xdr:colOff>
                    <xdr:row>6</xdr:row>
                    <xdr:rowOff>88900</xdr:rowOff>
                  </to>
                </anchor>
              </controlPr>
            </control>
          </mc:Choice>
        </mc:AlternateContent>
        <mc:AlternateContent xmlns:mc="http://schemas.openxmlformats.org/markup-compatibility/2006">
          <mc:Choice Requires="x14">
            <control shapeId="5143" r:id="rId5" name="Check Box 23">
              <controlPr defaultSize="0" autoFill="0" autoLine="0" autoPict="0">
                <anchor moveWithCells="1">
                  <from>
                    <xdr:col>4</xdr:col>
                    <xdr:colOff>0</xdr:colOff>
                    <xdr:row>5</xdr:row>
                    <xdr:rowOff>0</xdr:rowOff>
                  </from>
                  <to>
                    <xdr:col>4</xdr:col>
                    <xdr:colOff>2374900</xdr:colOff>
                    <xdr:row>6</xdr:row>
                    <xdr:rowOff>88900</xdr:rowOff>
                  </to>
                </anchor>
              </controlPr>
            </control>
          </mc:Choice>
        </mc:AlternateContent>
        <mc:AlternateContent xmlns:mc="http://schemas.openxmlformats.org/markup-compatibility/2006">
          <mc:Choice Requires="x14">
            <control shapeId="5144" r:id="rId6" name="Check Box 24">
              <controlPr defaultSize="0" autoFill="0" autoLine="0" autoPict="0" altText="Nicht repräsentativer Datensatz von &lt;50% der Emissionsquellen">
                <anchor moveWithCells="1">
                  <from>
                    <xdr:col>2</xdr:col>
                    <xdr:colOff>0</xdr:colOff>
                    <xdr:row>6</xdr:row>
                    <xdr:rowOff>0</xdr:rowOff>
                  </from>
                  <to>
                    <xdr:col>2</xdr:col>
                    <xdr:colOff>2374900</xdr:colOff>
                    <xdr:row>7</xdr:row>
                    <xdr:rowOff>88900</xdr:rowOff>
                  </to>
                </anchor>
              </controlPr>
            </control>
          </mc:Choice>
        </mc:AlternateContent>
        <mc:AlternateContent xmlns:mc="http://schemas.openxmlformats.org/markup-compatibility/2006">
          <mc:Choice Requires="x14">
            <control shapeId="5145" r:id="rId7" name="Check Box 25">
              <controlPr defaultSize="0" autoFill="0" autoLine="0" autoPict="0">
                <anchor moveWithCells="1">
                  <from>
                    <xdr:col>3</xdr:col>
                    <xdr:colOff>0</xdr:colOff>
                    <xdr:row>6</xdr:row>
                    <xdr:rowOff>0</xdr:rowOff>
                  </from>
                  <to>
                    <xdr:col>3</xdr:col>
                    <xdr:colOff>2374900</xdr:colOff>
                    <xdr:row>7</xdr:row>
                    <xdr:rowOff>88900</xdr:rowOff>
                  </to>
                </anchor>
              </controlPr>
            </control>
          </mc:Choice>
        </mc:AlternateContent>
        <mc:AlternateContent xmlns:mc="http://schemas.openxmlformats.org/markup-compatibility/2006">
          <mc:Choice Requires="x14">
            <control shapeId="5146" r:id="rId8" name="Check Box 26">
              <controlPr defaultSize="0" autoFill="0" autoLine="0" autoPict="0">
                <anchor moveWithCells="1">
                  <from>
                    <xdr:col>4</xdr:col>
                    <xdr:colOff>0</xdr:colOff>
                    <xdr:row>6</xdr:row>
                    <xdr:rowOff>0</xdr:rowOff>
                  </from>
                  <to>
                    <xdr:col>4</xdr:col>
                    <xdr:colOff>2374900</xdr:colOff>
                    <xdr:row>7</xdr:row>
                    <xdr:rowOff>88900</xdr:rowOff>
                  </to>
                </anchor>
              </controlPr>
            </control>
          </mc:Choice>
        </mc:AlternateContent>
        <mc:AlternateContent xmlns:mc="http://schemas.openxmlformats.org/markup-compatibility/2006">
          <mc:Choice Requires="x14">
            <control shapeId="5147" r:id="rId9" name="Check Box 27">
              <controlPr defaultSize="0" autoFill="0" autoLine="0" autoPict="0">
                <anchor moveWithCells="1">
                  <from>
                    <xdr:col>2</xdr:col>
                    <xdr:colOff>0</xdr:colOff>
                    <xdr:row>7</xdr:row>
                    <xdr:rowOff>0</xdr:rowOff>
                  </from>
                  <to>
                    <xdr:col>2</xdr:col>
                    <xdr:colOff>2374900</xdr:colOff>
                    <xdr:row>8</xdr:row>
                    <xdr:rowOff>88900</xdr:rowOff>
                  </to>
                </anchor>
              </controlPr>
            </control>
          </mc:Choice>
        </mc:AlternateContent>
        <mc:AlternateContent xmlns:mc="http://schemas.openxmlformats.org/markup-compatibility/2006">
          <mc:Choice Requires="x14">
            <control shapeId="5148" r:id="rId10" name="Check Box 28">
              <controlPr defaultSize="0" autoFill="0" autoLine="0" autoPict="0">
                <anchor moveWithCells="1">
                  <from>
                    <xdr:col>3</xdr:col>
                    <xdr:colOff>0</xdr:colOff>
                    <xdr:row>7</xdr:row>
                    <xdr:rowOff>0</xdr:rowOff>
                  </from>
                  <to>
                    <xdr:col>3</xdr:col>
                    <xdr:colOff>2374900</xdr:colOff>
                    <xdr:row>8</xdr:row>
                    <xdr:rowOff>88900</xdr:rowOff>
                  </to>
                </anchor>
              </controlPr>
            </control>
          </mc:Choice>
        </mc:AlternateContent>
        <mc:AlternateContent xmlns:mc="http://schemas.openxmlformats.org/markup-compatibility/2006">
          <mc:Choice Requires="x14">
            <control shapeId="5149" r:id="rId11" name="Check Box 29">
              <controlPr defaultSize="0" autoFill="0" autoLine="0" autoPict="0" altText="Erhebung ist unter 2 Jahre alt">
                <anchor moveWithCells="1">
                  <from>
                    <xdr:col>4</xdr:col>
                    <xdr:colOff>0</xdr:colOff>
                    <xdr:row>7</xdr:row>
                    <xdr:rowOff>0</xdr:rowOff>
                  </from>
                  <to>
                    <xdr:col>4</xdr:col>
                    <xdr:colOff>2374900</xdr:colOff>
                    <xdr:row>8</xdr:row>
                    <xdr:rowOff>88900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G k 2 V V w F / y Y W l A A A A 9 g A A A B I A H A B D b 2 5 m a W c v U G F j a 2 F n Z S 5 4 b W w g o h g A K K A U A A A A A A A A A A A A A A A A A A A A A A A A A A A A h Y 8 x D o I w G I W v Q r r T l h I T Q 3 7 K o G 6 S m J g Y 1 6 Z U a I B i a L H c z c E j e Q U x i r o 5 v u 9 9 w 3 v 3 6 w 2 y s W 2 C i + q t 7 k y K I k x R o I z s C m 3 K F A 3 u F C 5 R x m E n Z C 1 K F U y y s c l o i x R V z p 0 T Q r z 3 2 M e 4 6 0 v C K I 3 I M d / u Z a V a g T 6 y / i + H 2 l g n j F S I w + E 1 h j M c s R g v K M M U y A w h 1 + Y r s G n v s / 2 B s B o a N / S K F y p c b 4 D M E c j 7 A 3 8 A U E s D B B Q A A g A I A B p N l 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a T Z V X K I p H u A 4 A A A A R A A A A E w A c A E Z v c m 1 1 b G F z L 1 N l Y 3 R p b 2 4 x L m 0 g o h g A K K A U A A A A A A A A A A A A A A A A A A A A A A A A A A A A K 0 5 N L s n M z 1 M I h t C G 1 g B Q S w E C L Q A U A A I A C A A a T Z V X A X / J h a U A A A D 2 A A A A E g A A A A A A A A A A A A A A A A A A A A A A Q 2 9 u Z m l n L 1 B h Y 2 t h Z 2 U u e G 1 s U E s B A i 0 A F A A C A A g A G k 2 V V w / K 6 a u k A A A A 6 Q A A A B M A A A A A A A A A A A A A A A A A 8 Q A A A F t D b 2 5 0 Z W 5 0 X 1 R 5 c G V z X S 5 4 b W x Q S w E C L Q A U A A I A C A A a T Z V 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v B x z C U f / S E K 2 P t r Y 8 R w F P w A A A A A C A A A A A A A Q Z g A A A A E A A C A A A A A b q 7 d S R d v Q P H s p k 4 J p d F Z v / O g Q + c / 1 a t 2 m 9 T D A L h i b U A A A A A A O g A A A A A I A A C A A A A A A Y R F P I V B j Q H / F 5 t 4 w M g z h Z p I 6 1 l n C I x x f D F R i X M K v 2 V A A A A D 4 Z 0 U K C t L p N w r i Z t I o p 5 y V L q w B 7 b J L Z z 6 E y z 1 0 Y z B 4 + T m u c X m 3 U h / O P U 1 F 6 Z N s T S l 2 y r z U m s z U c j W g n d R N O L h b C 7 T 6 t M w v C K J b z 9 K Z 6 p 2 q q 0 A A A A D F N g o R m E K I g Z I x 5 x w 5 6 k U e 6 r O 6 i e y p 5 O U Y f g k z y q P V O T M i x u 0 + I y c 2 b C V n G j O O j f h A z A P r 3 k e f t a / m i E x O T u l m < / D a t a M a s h u p > 
</file>

<file path=customXml/itemProps1.xml><?xml version="1.0" encoding="utf-8"?>
<ds:datastoreItem xmlns:ds="http://schemas.openxmlformats.org/officeDocument/2006/customXml" ds:itemID="{D525D0CF-D4C3-4B0C-AE59-5363650C004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Hilfstool - Datenunsicherheit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BayCalc THG-Bilanzierungstool</dc:title>
  <dc:subject>Treibhausgasbilanzierung</dc:subject>
  <dc:creator>Manfred Sargl</dc:creator>
  <cp:keywords>Treibhausgas, CO2, THG, Bilanzierung, Kalkulation</cp:keywords>
  <dc:description>Dieses Kalkulationstool dient der THG- Bilanzierung gemäß der BayCalc-Richtline</dc:description>
  <cp:lastModifiedBy>Cissy Xiao</cp:lastModifiedBy>
  <cp:revision/>
  <cp:lastPrinted>2023-05-21T18:28:58Z</cp:lastPrinted>
  <dcterms:created xsi:type="dcterms:W3CDTF">2022-04-11T10:44:53Z</dcterms:created>
  <dcterms:modified xsi:type="dcterms:W3CDTF">2024-12-03T10:10:38Z</dcterms:modified>
  <cp:category>Kalkulationstool</cp:category>
  <cp:contentStatus>Betaversion</cp:contentStatus>
</cp:coreProperties>
</file>